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REVISION DR 10-10-22\"/>
    </mc:Choice>
  </mc:AlternateContent>
  <xr:revisionPtr revIDLastSave="0" documentId="13_ncr:1_{2B2D388C-E547-4895-A17A-D72ABFB170B1}"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<sst xmlns="http://schemas.openxmlformats.org/spreadsheetml/2006/main" count="7656" uniqueCount="1925">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</sst>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109.8" customHeight="1">
      <c r="A10" s="238" t="s">
        <v>542</v>
      </c>
      <c r="B10" s="239"/>
      <c r="C10" s="182" t="str">
        <f>VLOOKUP(A10,Listado!1:1048576,6,0)</f>
        <v>G. INFRAESTRUCTURA</v>
      </c>
      <c r="D10" s="182"/>
      <c r="E10" s="182"/>
      <c r="F10" s="182"/>
      <c r="G10" s="182" t="str">
        <f>VLOOKUP(A10,Listado!1:1048576,7,0)</f>
        <v>Experto/a 2</v>
      </c>
      <c r="H10" s="182"/>
      <c r="I10" s="232" t="str">
        <f>VLOOKUP(A10,Listado!1:1048576,2,0)</f>
        <v>Dirección de Obra ferroviaria</v>
      </c>
      <c r="J10" s="233"/>
      <c r="K10" s="182" t="str">
        <f>VLOOKUP(A10,Listado!1:1048576,11,0)</f>
        <v>Sevilla</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9.2" customHeight="1" thickTop="1" thickBot="1">
      <c r="A17" s="222" t="str">
        <f>VLOOKUP(A10,Listado!1:1048576,18,0)</f>
        <v>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15">
      <c r="A93" s="37"/>
      <c r="B93" s="43"/>
      <c r="C93" s="43"/>
      <c r="D93" s="43"/>
      <c r="E93" s="43"/>
      <c r="F93" s="43"/>
      <c r="G93" s="43"/>
      <c r="L93" s="44"/>
    </row>
    <row r="94" spans="1:12" s="6" customFormat="1" ht="15.6">
      <c r="A94" s="37"/>
      <c r="B94" s="43"/>
      <c r="C94" s="45" t="s">
        <v>279</v>
      </c>
      <c r="D94" s="155"/>
      <c r="E94" s="155"/>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156" t="s">
        <v>284</v>
      </c>
      <c r="G96" s="156"/>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2hrLzKM3JTogLK3t22vbXNPgktrXfkosanSaye2Zz/vbGUnyHiQalECnnWwccVLOiB3Aaaom5jHmhRRtmy2bNA==" saltValue="9a9MbLmyVPkVdCN4NQ1Sj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91.2">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2022-10-10T07:50:40Z</dcterms:modified>
</cp:coreProperties>
</file>